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ar-Anon\Midwest Region\MWR Financial\Assembly docs\"/>
    </mc:Choice>
  </mc:AlternateContent>
  <xr:revisionPtr revIDLastSave="0" documentId="13_ncr:1_{32B8ABC2-7E8D-41DF-9472-409EA2A8B6BC}" xr6:coauthVersionLast="38" xr6:coauthVersionMax="38" xr10:uidLastSave="{00000000-0000-0000-0000-000000000000}"/>
  <bookViews>
    <workbookView xWindow="0" yWindow="0" windowWidth="15360" windowHeight="7545" xr2:uid="{F24C07A0-21F2-451C-9C5C-20DB027F23E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18" i="1"/>
  <c r="B9" i="1"/>
  <c r="B20" i="1" l="1"/>
  <c r="B34" i="1" s="1"/>
</calcChain>
</file>

<file path=xl/sharedStrings.xml><?xml version="1.0" encoding="utf-8"?>
<sst xmlns="http://schemas.openxmlformats.org/spreadsheetml/2006/main" count="32" uniqueCount="32">
  <si>
    <t xml:space="preserve">Income </t>
  </si>
  <si>
    <t>Pre-Registrations</t>
  </si>
  <si>
    <t>Total Registrations</t>
  </si>
  <si>
    <t>Basket Raffle</t>
  </si>
  <si>
    <t>50/50 Raffle (Net)</t>
  </si>
  <si>
    <t>Auctions - Silent &amp; Live</t>
  </si>
  <si>
    <t>Dinners</t>
  </si>
  <si>
    <t>Donations</t>
  </si>
  <si>
    <t>Donations for Baskets</t>
  </si>
  <si>
    <t xml:space="preserve">Total Fund Raising </t>
  </si>
  <si>
    <t>Total Income</t>
  </si>
  <si>
    <t>Expenses</t>
  </si>
  <si>
    <t>Facility Rental/Donation</t>
  </si>
  <si>
    <t>Folders/Journals/Totes</t>
  </si>
  <si>
    <t>Food/Catering</t>
  </si>
  <si>
    <t>Snacks/Beverages</t>
  </si>
  <si>
    <t>Insurance</t>
  </si>
  <si>
    <t>Making of Basket for Groups</t>
  </si>
  <si>
    <t>Total Expenses</t>
  </si>
  <si>
    <t>Net Proceeds To Region from Assembly</t>
  </si>
  <si>
    <t>Key Chains</t>
  </si>
  <si>
    <t>Comments</t>
  </si>
  <si>
    <t>Registrations at Door</t>
  </si>
  <si>
    <t>4 Registrations at Door</t>
  </si>
  <si>
    <t>4 Silent, 6 Live</t>
  </si>
  <si>
    <t>47 Dinners</t>
  </si>
  <si>
    <t>$200 from individuals, $200 from Chesterfield for Snacks/Beverages</t>
  </si>
  <si>
    <t>2 Groups donated</t>
  </si>
  <si>
    <t xml:space="preserve">4 Baskets made up from Donations </t>
  </si>
  <si>
    <t>9th Annual Assembly - 2018 - Income - Expense Statement</t>
  </si>
  <si>
    <t>Misc. Sales - Pens, Wristbands</t>
  </si>
  <si>
    <t>23 Baskets - Avg. of $28.78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</si>
</sst>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/>
    </xf>
    <xf numFmtId="44" fontId="1" fillId="0" borderId="0" xfId="1" applyFont="1"/>
    <xf numFmtId="44" fontId="0" fillId="0" borderId="0" xfId="0" applyNumberFormat="1"/>
    <xf numFmtId="0" fontId="4" fillId="0" borderId="0" xfId="0" applyFont="1" applyAlignment="1"/>
    <xf numFmtId="44" fontId="1" fillId="0" borderId="1" xfId="1" applyFont="1" applyBorder="1"/>
    <xf numFmtId="0" fontId="0" fillId="0" borderId="0" xfId="0" applyAlignment="1">
      <alignment wrapText="1"/>
    </xf>
    <xf numFmtId="44" fontId="0" fillId="0" borderId="0" xfId="1" applyFont="1" applyAlignment="1">
      <alignment horizontal="center"/>
    </xf>
    <xf numFmtId="44" fontId="1" fillId="0" borderId="0" xfId="1" applyFont="1" applyAlignment="1">
      <alignment vertical="top"/>
    </xf>
    <xf numFmtId="0" fontId="0" fillId="0" borderId="0" xfId="0" applyAlignment="1">
      <alignment horizontal="left" vertical="top" indent="1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5D16-2305-4312-B709-35110AB8DC8B}">
  <sheetPr>
    <pageSetUpPr fitToPage="1"/>
  </sheetPr>
  <dimension ref="A2:D34"/>
  <sheetViews>
    <sheetView tabSelected="1" topLeftCell="A19" workbookViewId="0">
      <selection activeCell="C26" sqref="C26"/>
    </sheetView>
  </sheetViews>
  <sheetFormatPr defaultRowHeight="15" x14ac:dyDescent="0.2"/>
  <cols>
    <col min="1" max="1" width="34.6640625" customWidth="1"/>
    <col min="2" max="2" width="12.44140625" customWidth="1"/>
    <col min="3" max="3" width="28.88671875" customWidth="1"/>
  </cols>
  <sheetData>
    <row r="2" spans="1:4" ht="20.25" x14ac:dyDescent="0.3">
      <c r="A2" s="13" t="s">
        <v>29</v>
      </c>
      <c r="B2" s="13"/>
      <c r="C2" s="13"/>
      <c r="D2" s="7"/>
    </row>
    <row r="5" spans="1:4" ht="15.75" x14ac:dyDescent="0.25">
      <c r="A5" s="1" t="s">
        <v>0</v>
      </c>
      <c r="C5" s="1" t="s">
        <v>21</v>
      </c>
    </row>
    <row r="6" spans="1:4" x14ac:dyDescent="0.2">
      <c r="A6" s="2"/>
    </row>
    <row r="7" spans="1:4" x14ac:dyDescent="0.2">
      <c r="A7" s="2" t="s">
        <v>1</v>
      </c>
      <c r="B7" s="5">
        <v>1640</v>
      </c>
    </row>
    <row r="8" spans="1:4" ht="15.75" thickBot="1" x14ac:dyDescent="0.25">
      <c r="A8" s="2" t="s">
        <v>22</v>
      </c>
      <c r="B8" s="8">
        <v>160</v>
      </c>
      <c r="C8" t="s">
        <v>23</v>
      </c>
    </row>
    <row r="9" spans="1:4" ht="16.5" thickTop="1" x14ac:dyDescent="0.25">
      <c r="A9" s="3" t="s">
        <v>2</v>
      </c>
      <c r="B9" s="6">
        <f>SUM(B7:B8)</f>
        <v>1800</v>
      </c>
    </row>
    <row r="10" spans="1:4" ht="15.75" x14ac:dyDescent="0.25">
      <c r="A10" s="3"/>
    </row>
    <row r="11" spans="1:4" x14ac:dyDescent="0.2">
      <c r="A11" s="2" t="s">
        <v>3</v>
      </c>
      <c r="B11" s="5">
        <v>662</v>
      </c>
      <c r="C11" t="s">
        <v>31</v>
      </c>
    </row>
    <row r="12" spans="1:4" x14ac:dyDescent="0.2">
      <c r="A12" s="2" t="s">
        <v>4</v>
      </c>
      <c r="B12" s="5">
        <v>146</v>
      </c>
    </row>
    <row r="13" spans="1:4" x14ac:dyDescent="0.2">
      <c r="A13" s="2" t="s">
        <v>5</v>
      </c>
      <c r="B13" s="5">
        <v>475</v>
      </c>
      <c r="C13" t="s">
        <v>24</v>
      </c>
    </row>
    <row r="14" spans="1:4" x14ac:dyDescent="0.2">
      <c r="A14" s="2" t="s">
        <v>30</v>
      </c>
      <c r="B14" s="5">
        <v>96</v>
      </c>
    </row>
    <row r="15" spans="1:4" x14ac:dyDescent="0.2">
      <c r="A15" s="2" t="s">
        <v>6</v>
      </c>
      <c r="B15" s="5">
        <v>705</v>
      </c>
      <c r="C15" t="s">
        <v>25</v>
      </c>
    </row>
    <row r="16" spans="1:4" ht="28.5" customHeight="1" x14ac:dyDescent="0.2">
      <c r="A16" s="12" t="s">
        <v>7</v>
      </c>
      <c r="B16" s="11">
        <v>400</v>
      </c>
      <c r="C16" s="9" t="s">
        <v>26</v>
      </c>
    </row>
    <row r="17" spans="1:3" ht="15.75" thickBot="1" x14ac:dyDescent="0.25">
      <c r="A17" s="2" t="s">
        <v>8</v>
      </c>
      <c r="B17" s="8">
        <v>200</v>
      </c>
      <c r="C17" t="s">
        <v>27</v>
      </c>
    </row>
    <row r="18" spans="1:3" ht="16.5" thickTop="1" x14ac:dyDescent="0.25">
      <c r="A18" s="3" t="s">
        <v>9</v>
      </c>
      <c r="B18" s="6">
        <f>SUM(B11:B17)</f>
        <v>2684</v>
      </c>
    </row>
    <row r="19" spans="1:3" x14ac:dyDescent="0.2">
      <c r="A19" s="2"/>
    </row>
    <row r="20" spans="1:3" ht="15.75" x14ac:dyDescent="0.25">
      <c r="A20" s="4" t="s">
        <v>10</v>
      </c>
      <c r="B20" s="5">
        <f>B9+B18</f>
        <v>4484</v>
      </c>
    </row>
    <row r="23" spans="1:3" ht="15.75" x14ac:dyDescent="0.25">
      <c r="A23" s="1" t="s">
        <v>11</v>
      </c>
    </row>
    <row r="24" spans="1:3" x14ac:dyDescent="0.2">
      <c r="A24" s="2" t="s">
        <v>12</v>
      </c>
      <c r="B24" s="10">
        <v>250</v>
      </c>
    </row>
    <row r="25" spans="1:3" x14ac:dyDescent="0.2">
      <c r="A25" s="2" t="s">
        <v>13</v>
      </c>
      <c r="B25" s="5">
        <v>27.7</v>
      </c>
    </row>
    <row r="26" spans="1:3" x14ac:dyDescent="0.2">
      <c r="A26" s="2" t="s">
        <v>14</v>
      </c>
      <c r="B26" s="5">
        <v>1100</v>
      </c>
    </row>
    <row r="27" spans="1:3" x14ac:dyDescent="0.2">
      <c r="A27" s="2" t="s">
        <v>15</v>
      </c>
      <c r="B27" s="5">
        <v>200</v>
      </c>
    </row>
    <row r="28" spans="1:3" x14ac:dyDescent="0.2">
      <c r="A28" s="2" t="s">
        <v>20</v>
      </c>
      <c r="B28" s="5">
        <v>138.06</v>
      </c>
    </row>
    <row r="29" spans="1:3" x14ac:dyDescent="0.2">
      <c r="A29" s="2" t="s">
        <v>16</v>
      </c>
      <c r="B29" s="5">
        <v>126.24</v>
      </c>
    </row>
    <row r="30" spans="1:3" x14ac:dyDescent="0.2">
      <c r="A30" s="2" t="s">
        <v>17</v>
      </c>
      <c r="B30" s="5">
        <v>197.22</v>
      </c>
      <c r="C30" t="s">
        <v>28</v>
      </c>
    </row>
    <row r="32" spans="1:3" ht="15.75" x14ac:dyDescent="0.25">
      <c r="A32" s="4" t="s">
        <v>18</v>
      </c>
      <c r="B32" s="5">
        <f>SUM(B24:B30)</f>
        <v>2039.22</v>
      </c>
    </row>
    <row r="34" spans="1:2" ht="15.75" x14ac:dyDescent="0.25">
      <c r="A34" s="4" t="s">
        <v>19</v>
      </c>
      <c r="B34" s="5">
        <f>B20-B32</f>
        <v>2444.7799999999997</v>
      </c>
    </row>
  </sheetData>
  <mergeCells count="1">
    <mergeCell ref="A2:C2"/>
  </mergeCells>
  <printOptions gridLines="1"/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2018-11-17T14:47:27Z</cp:lastPrinted>
  <dcterms:created xsi:type="dcterms:W3CDTF">2018-10-29T22:25:01Z</dcterms:created>
  <dcterms:modified xsi:type="dcterms:W3CDTF">2018-11-20T16:40:40Z</dcterms:modified>
</cp:coreProperties>
</file>